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PI\Resultater\2026\Langrenn\"/>
    </mc:Choice>
  </mc:AlternateContent>
  <xr:revisionPtr revIDLastSave="0" documentId="13_ncr:1_{1957D19D-1750-496D-A97D-0317A282A157}" xr6:coauthVersionLast="47" xr6:coauthVersionMax="47" xr10:uidLastSave="{00000000-0000-0000-0000-000000000000}"/>
  <bookViews>
    <workbookView xWindow="-51720" yWindow="-2190" windowWidth="51840" windowHeight="21120" xr2:uid="{9DE0BDE6-B8B7-4FF7-BC6E-A48475B13AD9}"/>
  </bookViews>
  <sheets>
    <sheet name="PM klassisk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F97" i="1"/>
  <c r="F96" i="1"/>
  <c r="F92" i="1"/>
  <c r="F91" i="1"/>
  <c r="F87" i="1"/>
  <c r="F80" i="1"/>
  <c r="F76" i="1"/>
  <c r="F75" i="1"/>
  <c r="F74" i="1"/>
  <c r="F73" i="1"/>
  <c r="F69" i="1"/>
  <c r="F68" i="1"/>
  <c r="F67" i="1"/>
  <c r="F66" i="1"/>
  <c r="F62" i="1"/>
  <c r="F61" i="1"/>
  <c r="F57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<sst xmlns="http://schemas.openxmlformats.org/spreadsheetml/2006/main" count="157" uniqueCount="65">
  <si>
    <t>Resultater PM 10km klassisk enkeltstart</t>
  </si>
  <si>
    <t>Plass</t>
  </si>
  <si>
    <t>Navn</t>
  </si>
  <si>
    <t>Klubb/Team</t>
  </si>
  <si>
    <t>Startnr</t>
  </si>
  <si>
    <t>Tid</t>
  </si>
  <si>
    <t>Etter</t>
  </si>
  <si>
    <t>Klasse Kvinner</t>
  </si>
  <si>
    <t>Thea Haug</t>
  </si>
  <si>
    <t>Romerike PIL</t>
  </si>
  <si>
    <t>Karen Bakstad Dammen</t>
  </si>
  <si>
    <t>Østerdal PIL</t>
  </si>
  <si>
    <t>Elisabeth Westby</t>
  </si>
  <si>
    <t>Ann Katrin Nysveen</t>
  </si>
  <si>
    <t>Hamar PIL</t>
  </si>
  <si>
    <t xml:space="preserve">Kari Gabrielsen </t>
  </si>
  <si>
    <t>Ingrid Haugå Kasin</t>
  </si>
  <si>
    <t>Oslo PIL</t>
  </si>
  <si>
    <t>Celine Bækkevold Bundlie</t>
  </si>
  <si>
    <t xml:space="preserve">Marie Skaug </t>
  </si>
  <si>
    <t>Vestoppland PIL</t>
  </si>
  <si>
    <t>Gjertrud Hanestad</t>
  </si>
  <si>
    <t>Romerske PIL Gardermoen</t>
  </si>
  <si>
    <t>Marit Corneliussen</t>
  </si>
  <si>
    <t>Amalie Bruvik</t>
  </si>
  <si>
    <t>Iselin Munkelien Wangsmo</t>
  </si>
  <si>
    <t xml:space="preserve">Oda Simone Mancilla </t>
  </si>
  <si>
    <t>Klasse Menn</t>
  </si>
  <si>
    <t>Thomas Helland Larsen</t>
  </si>
  <si>
    <t>Sondre Fylling</t>
  </si>
  <si>
    <t>Per Morten Hvattum</t>
  </si>
  <si>
    <t>Henning Kollshaugen</t>
  </si>
  <si>
    <t>Herman Andreas Andersen</t>
  </si>
  <si>
    <t>Bodø PIL</t>
  </si>
  <si>
    <t>Johannes Løken</t>
  </si>
  <si>
    <t>Trøndelag PIL</t>
  </si>
  <si>
    <t>Christian Svarstad</t>
  </si>
  <si>
    <t>Gudbrandsdal PIL</t>
  </si>
  <si>
    <t>Stig Aldor Vennestrøm</t>
  </si>
  <si>
    <t>Knut Tore Dagestad</t>
  </si>
  <si>
    <t>Øystein Ausen</t>
  </si>
  <si>
    <t>Bjørn Erlend Sand</t>
  </si>
  <si>
    <t>Tommy Lars Johnsen</t>
  </si>
  <si>
    <t>Harstad PIL</t>
  </si>
  <si>
    <t>Even Martinsen</t>
  </si>
  <si>
    <t>Lars Erik Dæhli</t>
  </si>
  <si>
    <t>Tor Jakob Lepperød</t>
  </si>
  <si>
    <t>Larvik PIL</t>
  </si>
  <si>
    <t>Lars Eliassen</t>
  </si>
  <si>
    <t>Simen Brekke</t>
  </si>
  <si>
    <t>Resultater klassevis 10km klassisk enkeltstart</t>
  </si>
  <si>
    <t>Klasse K60-64år</t>
  </si>
  <si>
    <t>Klasse K 50-54år</t>
  </si>
  <si>
    <t>Gudny Åman</t>
  </si>
  <si>
    <t>DNS</t>
  </si>
  <si>
    <t>Klasse K 45-49år</t>
  </si>
  <si>
    <t>Klasse K 40-44år</t>
  </si>
  <si>
    <t>Klasse K 35-39år</t>
  </si>
  <si>
    <t>Klasse K 19-34år</t>
  </si>
  <si>
    <t>Klasse M 55-59år</t>
  </si>
  <si>
    <t>Klasse M 50-54år</t>
  </si>
  <si>
    <t>Klasse M 45-49år</t>
  </si>
  <si>
    <t>Klasse M 40-44år</t>
  </si>
  <si>
    <t>Klasse M 35-39år</t>
  </si>
  <si>
    <t>Klasse M 19-34år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</si>
</sst>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 x14ac:knownFonts="1">
    <font>
      <sz val="10"/>
      <color theme="1"/>
      <name val="Verdana"/>
      <family val="2"/>
    </font>
    <font>
      <b/>
      <sz val="14"/>
      <color theme="1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21" fontId="2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2EB29-34B3-4A21-A651-C3E2A0723AA2}">
  <dimension ref="A1:F98"/>
  <sheetViews>
    <sheetView tabSelected="1" workbookViewId="0">
      <selection activeCell="A58" sqref="A58"/>
    </sheetView>
  </sheetViews>
  <sheetFormatPr baseColWidth="10" defaultRowHeight="12.75" x14ac:dyDescent="0.2"/>
  <cols>
    <col min="2" max="2" width="29.25" customWidth="1"/>
    <col min="3" max="3" width="29.5" customWidth="1"/>
  </cols>
  <sheetData>
    <row r="1" spans="1:6" s="2" customFormat="1" ht="18" x14ac:dyDescent="0.25">
      <c r="A1" s="2" t="s">
        <v>0</v>
      </c>
      <c r="D1" s="3"/>
      <c r="E1" s="3"/>
      <c r="F1" s="3"/>
    </row>
    <row r="2" spans="1:6" x14ac:dyDescent="0.2">
      <c r="D2" s="1"/>
      <c r="E2" s="1"/>
      <c r="F2" s="1"/>
    </row>
    <row r="3" spans="1:6" s="6" customFormat="1" ht="15" x14ac:dyDescent="0.2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</row>
    <row r="4" spans="1:6" s="6" customFormat="1" ht="15" x14ac:dyDescent="0.2">
      <c r="A4" s="7" t="s">
        <v>7</v>
      </c>
      <c r="D4" s="8"/>
      <c r="E4" s="8"/>
      <c r="F4" s="8"/>
    </row>
    <row r="5" spans="1:6" s="6" customFormat="1" ht="15" x14ac:dyDescent="0.2">
      <c r="A5" s="6">
        <v>1</v>
      </c>
      <c r="B5" s="6" t="s">
        <v>8</v>
      </c>
      <c r="C5" s="6" t="s">
        <v>9</v>
      </c>
      <c r="D5" s="8">
        <v>405</v>
      </c>
      <c r="E5" s="9">
        <v>2.90162037037037E-2</v>
      </c>
      <c r="F5" s="8"/>
    </row>
    <row r="6" spans="1:6" s="6" customFormat="1" ht="15" x14ac:dyDescent="0.2">
      <c r="A6" s="6">
        <v>2</v>
      </c>
      <c r="B6" s="10" t="s">
        <v>10</v>
      </c>
      <c r="C6" s="6" t="s">
        <v>11</v>
      </c>
      <c r="D6" s="8">
        <v>410</v>
      </c>
      <c r="E6" s="11">
        <v>2.9976851851851852E-2</v>
      </c>
      <c r="F6" s="11">
        <f>SUM(E6-E5)</f>
        <v>9.6064814814815144E-4</v>
      </c>
    </row>
    <row r="7" spans="1:6" s="6" customFormat="1" ht="15" x14ac:dyDescent="0.2">
      <c r="A7" s="6">
        <v>3</v>
      </c>
      <c r="B7" s="10" t="s">
        <v>12</v>
      </c>
      <c r="C7" s="6" t="s">
        <v>11</v>
      </c>
      <c r="D7" s="8">
        <v>404</v>
      </c>
      <c r="E7" s="9">
        <v>3.1898148148148148E-2</v>
      </c>
      <c r="F7" s="9">
        <f>SUM(E7-E5)</f>
        <v>2.8819444444444474E-3</v>
      </c>
    </row>
    <row r="8" spans="1:6" s="6" customFormat="1" ht="15" x14ac:dyDescent="0.2">
      <c r="A8" s="6">
        <v>4</v>
      </c>
      <c r="B8" s="10" t="s">
        <v>13</v>
      </c>
      <c r="C8" s="6" t="s">
        <v>14</v>
      </c>
      <c r="D8" s="8">
        <v>408</v>
      </c>
      <c r="E8" s="9">
        <v>3.2581018518518516E-2</v>
      </c>
      <c r="F8" s="9">
        <f>SUM(E8-E5)</f>
        <v>3.5648148148148158E-3</v>
      </c>
    </row>
    <row r="9" spans="1:6" s="6" customFormat="1" ht="15" x14ac:dyDescent="0.2">
      <c r="A9" s="6">
        <v>5</v>
      </c>
      <c r="B9" s="10" t="s">
        <v>15</v>
      </c>
      <c r="C9" s="6" t="s">
        <v>9</v>
      </c>
      <c r="D9" s="8">
        <v>412</v>
      </c>
      <c r="E9" s="11">
        <v>3.532407407407407E-2</v>
      </c>
      <c r="F9" s="11">
        <f>SUM(E9-E5)</f>
        <v>6.3078703703703699E-3</v>
      </c>
    </row>
    <row r="10" spans="1:6" s="6" customFormat="1" ht="15" x14ac:dyDescent="0.2">
      <c r="A10" s="6">
        <v>6</v>
      </c>
      <c r="B10" s="10" t="s">
        <v>16</v>
      </c>
      <c r="C10" s="6" t="s">
        <v>17</v>
      </c>
      <c r="D10" s="8">
        <v>409</v>
      </c>
      <c r="E10" s="9">
        <v>3.6168981481481483E-2</v>
      </c>
      <c r="F10" s="11">
        <f>SUM(E10-E5)</f>
        <v>7.1527777777777822E-3</v>
      </c>
    </row>
    <row r="11" spans="1:6" s="6" customFormat="1" ht="15" x14ac:dyDescent="0.2">
      <c r="A11" s="6">
        <v>7</v>
      </c>
      <c r="B11" s="10" t="s">
        <v>18</v>
      </c>
      <c r="C11" s="6" t="s">
        <v>9</v>
      </c>
      <c r="D11" s="8">
        <v>414</v>
      </c>
      <c r="E11" s="11">
        <v>3.7094907407407403E-2</v>
      </c>
      <c r="F11" s="9">
        <f>SUM(E11-E5)</f>
        <v>8.0787037037037025E-3</v>
      </c>
    </row>
    <row r="12" spans="1:6" s="6" customFormat="1" ht="15" x14ac:dyDescent="0.2">
      <c r="A12" s="6">
        <v>8</v>
      </c>
      <c r="B12" s="6" t="s">
        <v>19</v>
      </c>
      <c r="C12" s="10" t="s">
        <v>20</v>
      </c>
      <c r="D12" s="8">
        <v>411</v>
      </c>
      <c r="E12" s="11">
        <v>4.0115740740740737E-2</v>
      </c>
      <c r="F12" s="9">
        <f>SUM(E12-E5)</f>
        <v>1.1099537037037036E-2</v>
      </c>
    </row>
    <row r="13" spans="1:6" s="6" customFormat="1" ht="15" x14ac:dyDescent="0.2">
      <c r="A13" s="6">
        <v>9</v>
      </c>
      <c r="B13" s="6" t="s">
        <v>21</v>
      </c>
      <c r="C13" s="6" t="s">
        <v>22</v>
      </c>
      <c r="D13" s="8">
        <v>403</v>
      </c>
      <c r="E13" s="9">
        <v>4.1990740740740745E-2</v>
      </c>
      <c r="F13" s="11">
        <f>SUM(E13-E5)</f>
        <v>1.2974537037037045E-2</v>
      </c>
    </row>
    <row r="14" spans="1:6" s="6" customFormat="1" ht="15" x14ac:dyDescent="0.2">
      <c r="A14" s="6">
        <v>10</v>
      </c>
      <c r="B14" s="6" t="s">
        <v>23</v>
      </c>
      <c r="C14" s="6" t="s">
        <v>22</v>
      </c>
      <c r="D14" s="8">
        <v>401</v>
      </c>
      <c r="E14" s="9">
        <v>4.3229166666666673E-2</v>
      </c>
      <c r="F14" s="11">
        <f>SUM(E14-E5)</f>
        <v>1.4212962962962972E-2</v>
      </c>
    </row>
    <row r="15" spans="1:6" s="6" customFormat="1" ht="15" x14ac:dyDescent="0.2">
      <c r="A15" s="6">
        <v>11</v>
      </c>
      <c r="B15" s="6" t="s">
        <v>24</v>
      </c>
      <c r="C15" s="6" t="s">
        <v>22</v>
      </c>
      <c r="D15" s="8">
        <v>413</v>
      </c>
      <c r="E15" s="11">
        <v>4.3310185185185181E-2</v>
      </c>
      <c r="F15" s="9">
        <f>SUM(E15-E5)</f>
        <v>1.429398148148148E-2</v>
      </c>
    </row>
    <row r="16" spans="1:6" s="6" customFormat="1" ht="15" x14ac:dyDescent="0.2">
      <c r="A16" s="6">
        <v>12</v>
      </c>
      <c r="B16" s="6" t="s">
        <v>25</v>
      </c>
      <c r="C16" s="6" t="s">
        <v>20</v>
      </c>
      <c r="D16" s="8">
        <v>406</v>
      </c>
      <c r="E16" s="9">
        <v>4.7673611111111104E-2</v>
      </c>
      <c r="F16" s="9">
        <f>SUM(E16-E5)</f>
        <v>1.8657407407407404E-2</v>
      </c>
    </row>
    <row r="17" spans="1:6" s="6" customFormat="1" ht="15" x14ac:dyDescent="0.2">
      <c r="A17" s="6">
        <v>13</v>
      </c>
      <c r="B17" s="10" t="s">
        <v>26</v>
      </c>
      <c r="C17" s="6" t="s">
        <v>17</v>
      </c>
      <c r="D17" s="8">
        <v>407</v>
      </c>
      <c r="E17" s="9">
        <v>5.4490740740740735E-2</v>
      </c>
      <c r="F17" s="9">
        <f>SUM(E17-E5)</f>
        <v>2.5474537037037035E-2</v>
      </c>
    </row>
    <row r="18" spans="1:6" s="6" customFormat="1" ht="15" x14ac:dyDescent="0.2">
      <c r="D18" s="8"/>
      <c r="E18" s="8"/>
      <c r="F18" s="8"/>
    </row>
    <row r="19" spans="1:6" s="6" customFormat="1" ht="15" x14ac:dyDescent="0.2">
      <c r="D19" s="8"/>
      <c r="E19" s="8"/>
      <c r="F19" s="8"/>
    </row>
    <row r="20" spans="1:6" s="6" customFormat="1" ht="15" x14ac:dyDescent="0.2">
      <c r="A20" s="4" t="s">
        <v>1</v>
      </c>
      <c r="B20" s="4" t="s">
        <v>2</v>
      </c>
      <c r="C20" s="4" t="s">
        <v>3</v>
      </c>
      <c r="D20" s="5" t="s">
        <v>4</v>
      </c>
      <c r="E20" s="5" t="s">
        <v>5</v>
      </c>
      <c r="F20" s="5" t="s">
        <v>6</v>
      </c>
    </row>
    <row r="21" spans="1:6" s="6" customFormat="1" ht="15" x14ac:dyDescent="0.2">
      <c r="A21" s="7" t="s">
        <v>27</v>
      </c>
      <c r="D21" s="8"/>
      <c r="E21" s="8"/>
      <c r="F21" s="8"/>
    </row>
    <row r="22" spans="1:6" s="6" customFormat="1" ht="15" x14ac:dyDescent="0.2">
      <c r="A22" s="6">
        <v>1</v>
      </c>
      <c r="B22" s="6" t="s">
        <v>28</v>
      </c>
      <c r="C22" s="6" t="s">
        <v>17</v>
      </c>
      <c r="D22" s="8">
        <v>430</v>
      </c>
      <c r="E22" s="9">
        <v>2.0798611111111111E-2</v>
      </c>
      <c r="F22" s="8"/>
    </row>
    <row r="23" spans="1:6" s="6" customFormat="1" ht="15" x14ac:dyDescent="0.2">
      <c r="A23" s="6">
        <v>2</v>
      </c>
      <c r="B23" s="6" t="s">
        <v>29</v>
      </c>
      <c r="C23" s="6" t="s">
        <v>17</v>
      </c>
      <c r="D23" s="8">
        <v>425</v>
      </c>
      <c r="E23" s="9">
        <v>2.2291666666666668E-2</v>
      </c>
      <c r="F23" s="9">
        <f>SUM(E23-E22)</f>
        <v>1.4930555555555565E-3</v>
      </c>
    </row>
    <row r="24" spans="1:6" s="6" customFormat="1" ht="21" customHeight="1" x14ac:dyDescent="0.2">
      <c r="A24" s="6">
        <v>3</v>
      </c>
      <c r="B24" s="10" t="s">
        <v>30</v>
      </c>
      <c r="C24" s="12" t="s">
        <v>9</v>
      </c>
      <c r="D24" s="8">
        <v>420</v>
      </c>
      <c r="E24" s="9">
        <v>2.3287037037037037E-2</v>
      </c>
      <c r="F24" s="9">
        <f>SUM(E24-E22)</f>
        <v>2.4884259259259252E-3</v>
      </c>
    </row>
    <row r="25" spans="1:6" s="6" customFormat="1" ht="15" x14ac:dyDescent="0.2">
      <c r="A25" s="6">
        <v>4</v>
      </c>
      <c r="B25" s="6" t="s">
        <v>31</v>
      </c>
      <c r="C25" s="6" t="s">
        <v>17</v>
      </c>
      <c r="D25" s="8">
        <v>426</v>
      </c>
      <c r="E25" s="9">
        <v>2.4259259259259258E-2</v>
      </c>
      <c r="F25" s="9">
        <f>SUM(E25-E22)</f>
        <v>3.4606481481481467E-3</v>
      </c>
    </row>
    <row r="26" spans="1:6" s="6" customFormat="1" ht="15" x14ac:dyDescent="0.2">
      <c r="A26" s="6">
        <v>5</v>
      </c>
      <c r="B26" s="10" t="s">
        <v>32</v>
      </c>
      <c r="C26" s="6" t="s">
        <v>33</v>
      </c>
      <c r="D26" s="8">
        <v>429</v>
      </c>
      <c r="E26" s="9">
        <v>2.4560185185185185E-2</v>
      </c>
      <c r="F26" s="9">
        <f>SUM(E26-E22)</f>
        <v>3.7615740740740734E-3</v>
      </c>
    </row>
    <row r="27" spans="1:6" s="6" customFormat="1" ht="15" x14ac:dyDescent="0.2">
      <c r="A27" s="6">
        <v>6</v>
      </c>
      <c r="B27" s="6" t="s">
        <v>34</v>
      </c>
      <c r="C27" s="6" t="s">
        <v>35</v>
      </c>
      <c r="D27" s="8">
        <v>428</v>
      </c>
      <c r="E27" s="9">
        <v>2.4837962962962964E-2</v>
      </c>
      <c r="F27" s="9">
        <f>SUM(E27-E22)</f>
        <v>4.039351851851853E-3</v>
      </c>
    </row>
    <row r="28" spans="1:6" s="6" customFormat="1" ht="15" x14ac:dyDescent="0.2">
      <c r="A28" s="6">
        <v>7</v>
      </c>
      <c r="B28" s="6" t="s">
        <v>36</v>
      </c>
      <c r="C28" s="6" t="s">
        <v>37</v>
      </c>
      <c r="D28" s="8">
        <v>416</v>
      </c>
      <c r="E28" s="9">
        <v>2.5115740740740741E-2</v>
      </c>
      <c r="F28" s="9">
        <f>SUM(E28-E22)</f>
        <v>4.3171296296296291E-3</v>
      </c>
    </row>
    <row r="29" spans="1:6" s="6" customFormat="1" ht="15" x14ac:dyDescent="0.2">
      <c r="A29" s="6">
        <v>8</v>
      </c>
      <c r="B29" s="10" t="s">
        <v>38</v>
      </c>
      <c r="C29" s="6" t="s">
        <v>14</v>
      </c>
      <c r="D29" s="8">
        <v>421</v>
      </c>
      <c r="E29" s="9">
        <v>2.7488425925925927E-2</v>
      </c>
      <c r="F29" s="9">
        <f>SUM(E29-E22)</f>
        <v>6.6898148148148151E-3</v>
      </c>
    </row>
    <row r="30" spans="1:6" s="6" customFormat="1" ht="15" x14ac:dyDescent="0.2">
      <c r="A30" s="6">
        <v>9</v>
      </c>
      <c r="B30" s="6" t="s">
        <v>39</v>
      </c>
      <c r="C30" s="6" t="s">
        <v>17</v>
      </c>
      <c r="D30" s="8">
        <v>415</v>
      </c>
      <c r="E30" s="9">
        <v>2.8587962962962964E-2</v>
      </c>
      <c r="F30" s="9">
        <f>SUM(E30-E22)</f>
        <v>7.7893518518518529E-3</v>
      </c>
    </row>
    <row r="31" spans="1:6" s="6" customFormat="1" ht="15" x14ac:dyDescent="0.2">
      <c r="A31" s="6">
        <v>10</v>
      </c>
      <c r="B31" s="10" t="s">
        <v>40</v>
      </c>
      <c r="C31" s="6" t="s">
        <v>33</v>
      </c>
      <c r="D31" s="8">
        <v>427</v>
      </c>
      <c r="E31" s="9">
        <v>2.9120370370370366E-2</v>
      </c>
      <c r="F31" s="9">
        <f>SUM(E31-E22)</f>
        <v>8.3217592592592544E-3</v>
      </c>
    </row>
    <row r="32" spans="1:6" s="6" customFormat="1" ht="15" x14ac:dyDescent="0.2">
      <c r="A32" s="6">
        <v>11</v>
      </c>
      <c r="B32" s="6" t="s">
        <v>41</v>
      </c>
      <c r="C32" s="6" t="s">
        <v>22</v>
      </c>
      <c r="D32" s="8">
        <v>422</v>
      </c>
      <c r="E32" s="9">
        <v>2.9386574074074075E-2</v>
      </c>
      <c r="F32" s="9">
        <f>SUM(E32-E22)</f>
        <v>8.5879629629629639E-3</v>
      </c>
    </row>
    <row r="33" spans="1:6" s="6" customFormat="1" ht="15" x14ac:dyDescent="0.2">
      <c r="A33" s="6">
        <v>12</v>
      </c>
      <c r="B33" s="6" t="s">
        <v>42</v>
      </c>
      <c r="C33" s="6" t="s">
        <v>43</v>
      </c>
      <c r="D33" s="8">
        <v>419</v>
      </c>
      <c r="E33" s="9">
        <v>2.9490740740740744E-2</v>
      </c>
      <c r="F33" s="9">
        <f>SUM(E33-E22)</f>
        <v>8.692129629629633E-3</v>
      </c>
    </row>
    <row r="34" spans="1:6" s="6" customFormat="1" ht="15" x14ac:dyDescent="0.2">
      <c r="A34" s="6">
        <v>13</v>
      </c>
      <c r="B34" s="10" t="s">
        <v>44</v>
      </c>
      <c r="C34" s="6" t="s">
        <v>14</v>
      </c>
      <c r="D34" s="8">
        <v>431</v>
      </c>
      <c r="E34" s="9">
        <v>3.2962962962962965E-2</v>
      </c>
      <c r="F34" s="9">
        <f>SUM(E34-E22)</f>
        <v>1.2164351851851853E-2</v>
      </c>
    </row>
    <row r="35" spans="1:6" s="6" customFormat="1" ht="15" x14ac:dyDescent="0.2">
      <c r="A35" s="6">
        <v>14</v>
      </c>
      <c r="B35" s="6" t="s">
        <v>45</v>
      </c>
      <c r="C35" s="6" t="s">
        <v>14</v>
      </c>
      <c r="D35" s="8">
        <v>423</v>
      </c>
      <c r="E35" s="9">
        <v>3.6018518518518519E-2</v>
      </c>
      <c r="F35" s="9">
        <f>SUM(E35-E22)</f>
        <v>1.5219907407407408E-2</v>
      </c>
    </row>
    <row r="36" spans="1:6" s="6" customFormat="1" ht="15" x14ac:dyDescent="0.2">
      <c r="A36" s="6">
        <v>15</v>
      </c>
      <c r="B36" s="6" t="s">
        <v>46</v>
      </c>
      <c r="C36" s="6" t="s">
        <v>47</v>
      </c>
      <c r="D36" s="8">
        <v>417</v>
      </c>
      <c r="E36" s="9">
        <v>3.6967592592592594E-2</v>
      </c>
      <c r="F36" s="9">
        <f>SUM(E36-E22)</f>
        <v>1.6168981481481482E-2</v>
      </c>
    </row>
    <row r="37" spans="1:6" s="6" customFormat="1" ht="15" x14ac:dyDescent="0.2">
      <c r="A37" s="6">
        <v>16</v>
      </c>
      <c r="B37" s="6" t="s">
        <v>48</v>
      </c>
      <c r="C37" s="6" t="s">
        <v>22</v>
      </c>
      <c r="D37" s="8">
        <v>418</v>
      </c>
      <c r="E37" s="9">
        <v>4.494212962962963E-2</v>
      </c>
      <c r="F37" s="9">
        <f>SUM(E37-E22)</f>
        <v>2.4143518518518519E-2</v>
      </c>
    </row>
    <row r="38" spans="1:6" s="6" customFormat="1" ht="15" x14ac:dyDescent="0.2">
      <c r="A38" s="6">
        <v>17</v>
      </c>
      <c r="B38" s="6" t="s">
        <v>49</v>
      </c>
      <c r="C38" s="6" t="s">
        <v>37</v>
      </c>
      <c r="D38" s="8">
        <v>424</v>
      </c>
      <c r="E38" s="9">
        <v>4.8877314814814811E-2</v>
      </c>
      <c r="F38" s="9">
        <f>SUM(E38-E22)</f>
        <v>2.8078703703703699E-2</v>
      </c>
    </row>
    <row r="42" spans="1:6" s="2" customFormat="1" ht="18" x14ac:dyDescent="0.25">
      <c r="A42" s="2" t="s">
        <v>50</v>
      </c>
      <c r="D42" s="3"/>
      <c r="E42" s="3"/>
      <c r="F42" s="3"/>
    </row>
    <row r="43" spans="1:6" x14ac:dyDescent="0.2">
      <c r="D43" s="1"/>
      <c r="E43" s="1"/>
      <c r="F43" s="1"/>
    </row>
    <row r="44" spans="1:6" s="6" customFormat="1" ht="15" x14ac:dyDescent="0.2">
      <c r="A44" s="4" t="s">
        <v>1</v>
      </c>
      <c r="B44" s="4" t="s">
        <v>2</v>
      </c>
      <c r="C44" s="4" t="s">
        <v>3</v>
      </c>
      <c r="D44" s="13" t="s">
        <v>4</v>
      </c>
      <c r="E44" s="5" t="s">
        <v>5</v>
      </c>
      <c r="F44" s="5" t="s">
        <v>6</v>
      </c>
    </row>
    <row r="45" spans="1:6" s="6" customFormat="1" ht="15" x14ac:dyDescent="0.2">
      <c r="A45" s="7" t="s">
        <v>51</v>
      </c>
      <c r="D45" s="8"/>
      <c r="E45" s="8"/>
      <c r="F45" s="8"/>
    </row>
    <row r="46" spans="1:6" s="6" customFormat="1" ht="15" x14ac:dyDescent="0.2">
      <c r="A46" s="6">
        <v>1</v>
      </c>
      <c r="B46" s="6" t="s">
        <v>23</v>
      </c>
      <c r="C46" s="6" t="s">
        <v>22</v>
      </c>
      <c r="D46" s="8">
        <v>401</v>
      </c>
      <c r="E46" s="9">
        <v>4.3229166666666673E-2</v>
      </c>
      <c r="F46" s="8"/>
    </row>
    <row r="47" spans="1:6" s="6" customFormat="1" ht="15" x14ac:dyDescent="0.2">
      <c r="D47" s="8"/>
      <c r="E47" s="8"/>
      <c r="F47" s="8"/>
    </row>
    <row r="48" spans="1:6" s="6" customFormat="1" ht="15" x14ac:dyDescent="0.2">
      <c r="A48" s="7" t="s">
        <v>52</v>
      </c>
      <c r="D48" s="8"/>
      <c r="E48" s="8"/>
      <c r="F48" s="8"/>
    </row>
    <row r="49" spans="1:6" s="6" customFormat="1" ht="15" x14ac:dyDescent="0.2">
      <c r="A49" s="6">
        <v>1</v>
      </c>
      <c r="B49" s="6" t="s">
        <v>21</v>
      </c>
      <c r="C49" s="6" t="s">
        <v>22</v>
      </c>
      <c r="D49" s="8">
        <v>403</v>
      </c>
      <c r="E49" s="9">
        <v>4.1990740740740745E-2</v>
      </c>
      <c r="F49" s="8"/>
    </row>
    <row r="50" spans="1:6" s="6" customFormat="1" ht="15" x14ac:dyDescent="0.2">
      <c r="B50" s="10" t="s">
        <v>53</v>
      </c>
      <c r="C50" s="6" t="s">
        <v>22</v>
      </c>
      <c r="D50" s="8">
        <v>402</v>
      </c>
      <c r="E50" s="9" t="s">
        <v>54</v>
      </c>
      <c r="F50" s="8"/>
    </row>
    <row r="51" spans="1:6" s="6" customFormat="1" ht="15" x14ac:dyDescent="0.2">
      <c r="D51" s="8"/>
      <c r="E51" s="8"/>
      <c r="F51" s="8"/>
    </row>
    <row r="52" spans="1:6" s="6" customFormat="1" ht="15" x14ac:dyDescent="0.2">
      <c r="A52" s="7" t="s">
        <v>55</v>
      </c>
      <c r="D52" s="8"/>
      <c r="E52" s="8"/>
      <c r="F52" s="8"/>
    </row>
    <row r="53" spans="1:6" s="6" customFormat="1" ht="15" x14ac:dyDescent="0.2">
      <c r="A53" s="6">
        <v>1</v>
      </c>
      <c r="B53" s="10" t="s">
        <v>12</v>
      </c>
      <c r="C53" s="6" t="s">
        <v>11</v>
      </c>
      <c r="D53" s="8">
        <v>404</v>
      </c>
      <c r="E53" s="9">
        <v>3.1898148148148148E-2</v>
      </c>
      <c r="F53" s="8"/>
    </row>
    <row r="54" spans="1:6" s="6" customFormat="1" ht="15" x14ac:dyDescent="0.2">
      <c r="D54" s="8"/>
      <c r="E54" s="8"/>
      <c r="F54" s="8"/>
    </row>
    <row r="55" spans="1:6" s="6" customFormat="1" ht="15" x14ac:dyDescent="0.2">
      <c r="A55" s="7" t="s">
        <v>56</v>
      </c>
      <c r="D55" s="8"/>
      <c r="E55" s="8"/>
      <c r="F55" s="8"/>
    </row>
    <row r="56" spans="1:6" s="6" customFormat="1" ht="15" x14ac:dyDescent="0.2">
      <c r="A56" s="6">
        <v>1</v>
      </c>
      <c r="B56" s="6" t="s">
        <v>8</v>
      </c>
      <c r="C56" s="6" t="s">
        <v>9</v>
      </c>
      <c r="D56" s="8">
        <v>405</v>
      </c>
      <c r="E56" s="9">
        <v>2.90162037037037E-2</v>
      </c>
      <c r="F56" s="9"/>
    </row>
    <row r="57" spans="1:6" s="6" customFormat="1" ht="15" x14ac:dyDescent="0.2">
      <c r="A57" s="6">
        <v>2</v>
      </c>
      <c r="B57" s="6" t="s">
        <v>25</v>
      </c>
      <c r="C57" s="6" t="s">
        <v>20</v>
      </c>
      <c r="D57" s="8">
        <v>406</v>
      </c>
      <c r="E57" s="9">
        <v>4.7673611111111104E-2</v>
      </c>
      <c r="F57" s="9">
        <f>SUM(E57-E56)</f>
        <v>1.8657407407407404E-2</v>
      </c>
    </row>
    <row r="58" spans="1:6" s="6" customFormat="1" ht="15" x14ac:dyDescent="0.2">
      <c r="D58" s="8"/>
      <c r="E58" s="8"/>
      <c r="F58" s="8"/>
    </row>
    <row r="59" spans="1:6" s="6" customFormat="1" ht="15" x14ac:dyDescent="0.2">
      <c r="A59" s="7" t="s">
        <v>57</v>
      </c>
      <c r="D59" s="8"/>
      <c r="E59" s="8"/>
      <c r="F59" s="8"/>
    </row>
    <row r="60" spans="1:6" s="6" customFormat="1" ht="15" x14ac:dyDescent="0.2">
      <c r="A60" s="6">
        <v>1</v>
      </c>
      <c r="B60" s="10" t="s">
        <v>13</v>
      </c>
      <c r="C60" s="6" t="s">
        <v>14</v>
      </c>
      <c r="D60" s="8">
        <v>408</v>
      </c>
      <c r="E60" s="9">
        <v>3.2581018518518516E-2</v>
      </c>
      <c r="F60" s="8"/>
    </row>
    <row r="61" spans="1:6" s="6" customFormat="1" ht="15" x14ac:dyDescent="0.2">
      <c r="A61" s="6">
        <v>2</v>
      </c>
      <c r="B61" s="10" t="s">
        <v>16</v>
      </c>
      <c r="C61" s="6" t="s">
        <v>17</v>
      </c>
      <c r="D61" s="8">
        <v>409</v>
      </c>
      <c r="E61" s="9">
        <v>3.6168981481481483E-2</v>
      </c>
      <c r="F61" s="9">
        <f>SUM(E61-E60)</f>
        <v>3.5879629629629664E-3</v>
      </c>
    </row>
    <row r="62" spans="1:6" s="6" customFormat="1" ht="15" x14ac:dyDescent="0.2">
      <c r="A62" s="6">
        <v>3</v>
      </c>
      <c r="B62" s="10" t="s">
        <v>26</v>
      </c>
      <c r="C62" s="6" t="s">
        <v>17</v>
      </c>
      <c r="D62" s="8">
        <v>407</v>
      </c>
      <c r="E62" s="9">
        <v>5.4490740740740735E-2</v>
      </c>
      <c r="F62" s="9">
        <f>SUM(E62-E60)</f>
        <v>2.1909722222222219E-2</v>
      </c>
    </row>
    <row r="63" spans="1:6" s="6" customFormat="1" ht="15" x14ac:dyDescent="0.2">
      <c r="D63" s="8"/>
      <c r="E63" s="8"/>
      <c r="F63" s="8"/>
    </row>
    <row r="64" spans="1:6" s="6" customFormat="1" ht="15" x14ac:dyDescent="0.2">
      <c r="A64" s="7" t="s">
        <v>58</v>
      </c>
      <c r="B64" s="7"/>
      <c r="D64" s="8"/>
      <c r="E64" s="8"/>
      <c r="F64" s="8"/>
    </row>
    <row r="65" spans="1:6" s="6" customFormat="1" ht="15" x14ac:dyDescent="0.2">
      <c r="A65" s="6">
        <v>1</v>
      </c>
      <c r="B65" s="10" t="s">
        <v>10</v>
      </c>
      <c r="C65" s="6" t="s">
        <v>11</v>
      </c>
      <c r="D65" s="8">
        <v>410</v>
      </c>
      <c r="E65" s="11">
        <v>2.9976851851851852E-2</v>
      </c>
      <c r="F65" s="8"/>
    </row>
    <row r="66" spans="1:6" s="6" customFormat="1" ht="15" x14ac:dyDescent="0.2">
      <c r="A66" s="6">
        <v>2</v>
      </c>
      <c r="B66" s="10" t="s">
        <v>15</v>
      </c>
      <c r="C66" s="6" t="s">
        <v>9</v>
      </c>
      <c r="D66" s="8">
        <v>412</v>
      </c>
      <c r="E66" s="11">
        <v>3.532407407407407E-2</v>
      </c>
      <c r="F66" s="11">
        <f>SUM(E66-E65)</f>
        <v>5.3472222222222185E-3</v>
      </c>
    </row>
    <row r="67" spans="1:6" s="6" customFormat="1" ht="15" x14ac:dyDescent="0.2">
      <c r="A67" s="6">
        <v>3</v>
      </c>
      <c r="B67" s="10" t="s">
        <v>18</v>
      </c>
      <c r="C67" s="6" t="s">
        <v>9</v>
      </c>
      <c r="D67" s="8">
        <v>414</v>
      </c>
      <c r="E67" s="11">
        <v>3.7094907407407403E-2</v>
      </c>
      <c r="F67" s="11">
        <f>SUM(E67-E65)</f>
        <v>7.1180555555555511E-3</v>
      </c>
    </row>
    <row r="68" spans="1:6" s="6" customFormat="1" ht="15" x14ac:dyDescent="0.2">
      <c r="A68" s="6">
        <v>4</v>
      </c>
      <c r="B68" s="6" t="s">
        <v>19</v>
      </c>
      <c r="C68" s="10" t="s">
        <v>20</v>
      </c>
      <c r="D68" s="8">
        <v>411</v>
      </c>
      <c r="E68" s="11">
        <v>4.0115740740740737E-2</v>
      </c>
      <c r="F68" s="11">
        <f>SUM(E68-E65)</f>
        <v>1.0138888888888885E-2</v>
      </c>
    </row>
    <row r="69" spans="1:6" s="6" customFormat="1" ht="15" x14ac:dyDescent="0.2">
      <c r="A69" s="6">
        <v>5</v>
      </c>
      <c r="B69" s="6" t="s">
        <v>24</v>
      </c>
      <c r="C69" s="6" t="s">
        <v>22</v>
      </c>
      <c r="D69" s="8">
        <v>413</v>
      </c>
      <c r="E69" s="11">
        <v>4.3310185185185181E-2</v>
      </c>
      <c r="F69" s="11">
        <f>SUM(E69-E65)</f>
        <v>1.3333333333333329E-2</v>
      </c>
    </row>
    <row r="70" spans="1:6" s="6" customFormat="1" ht="15" x14ac:dyDescent="0.2">
      <c r="D70" s="8"/>
      <c r="E70" s="8"/>
      <c r="F70" s="8"/>
    </row>
    <row r="71" spans="1:6" s="6" customFormat="1" ht="15" x14ac:dyDescent="0.2">
      <c r="A71" s="7" t="s">
        <v>59</v>
      </c>
      <c r="D71" s="8"/>
      <c r="E71" s="8"/>
      <c r="F71" s="8"/>
    </row>
    <row r="72" spans="1:6" s="6" customFormat="1" ht="15" x14ac:dyDescent="0.2">
      <c r="A72" s="6">
        <v>1</v>
      </c>
      <c r="B72" s="6" t="s">
        <v>36</v>
      </c>
      <c r="C72" s="6" t="s">
        <v>37</v>
      </c>
      <c r="D72" s="8">
        <v>416</v>
      </c>
      <c r="E72" s="9">
        <v>2.5115740740740741E-2</v>
      </c>
      <c r="F72" s="8"/>
    </row>
    <row r="73" spans="1:6" s="6" customFormat="1" ht="15" x14ac:dyDescent="0.2">
      <c r="A73" s="6">
        <v>2</v>
      </c>
      <c r="B73" s="6" t="s">
        <v>39</v>
      </c>
      <c r="C73" s="6" t="s">
        <v>17</v>
      </c>
      <c r="D73" s="8">
        <v>415</v>
      </c>
      <c r="E73" s="9">
        <v>2.8587962962962964E-2</v>
      </c>
      <c r="F73" s="9">
        <f>SUM(E73-E72)</f>
        <v>3.4722222222222238E-3</v>
      </c>
    </row>
    <row r="74" spans="1:6" s="6" customFormat="1" ht="15" x14ac:dyDescent="0.2">
      <c r="A74" s="6">
        <v>3</v>
      </c>
      <c r="B74" s="6" t="s">
        <v>42</v>
      </c>
      <c r="C74" s="6" t="s">
        <v>43</v>
      </c>
      <c r="D74" s="8">
        <v>419</v>
      </c>
      <c r="E74" s="9">
        <v>2.9490740740740744E-2</v>
      </c>
      <c r="F74" s="9">
        <f>SUM(E74-E72)</f>
        <v>4.3750000000000039E-3</v>
      </c>
    </row>
    <row r="75" spans="1:6" s="6" customFormat="1" ht="15" x14ac:dyDescent="0.2">
      <c r="A75" s="6">
        <v>4</v>
      </c>
      <c r="B75" s="6" t="s">
        <v>46</v>
      </c>
      <c r="C75" s="6" t="s">
        <v>47</v>
      </c>
      <c r="D75" s="8">
        <v>417</v>
      </c>
      <c r="E75" s="9">
        <v>3.6967592592592594E-2</v>
      </c>
      <c r="F75" s="9">
        <f>SUM(E75-E72)</f>
        <v>1.1851851851851853E-2</v>
      </c>
    </row>
    <row r="76" spans="1:6" s="6" customFormat="1" ht="15" x14ac:dyDescent="0.2">
      <c r="A76" s="6">
        <v>5</v>
      </c>
      <c r="B76" s="6" t="s">
        <v>48</v>
      </c>
      <c r="C76" s="6" t="s">
        <v>22</v>
      </c>
      <c r="D76" s="8">
        <v>418</v>
      </c>
      <c r="E76" s="9">
        <v>4.494212962962963E-2</v>
      </c>
      <c r="F76" s="9">
        <f>SUM(E76-E72)</f>
        <v>1.982638888888889E-2</v>
      </c>
    </row>
    <row r="77" spans="1:6" s="6" customFormat="1" ht="15" x14ac:dyDescent="0.2">
      <c r="D77" s="8"/>
      <c r="E77" s="8"/>
      <c r="F77" s="8"/>
    </row>
    <row r="78" spans="1:6" s="6" customFormat="1" ht="15" x14ac:dyDescent="0.2">
      <c r="A78" s="7" t="s">
        <v>60</v>
      </c>
      <c r="D78" s="8"/>
      <c r="E78" s="8"/>
      <c r="F78" s="8"/>
    </row>
    <row r="79" spans="1:6" s="6" customFormat="1" ht="15" x14ac:dyDescent="0.2">
      <c r="A79" s="6">
        <v>1</v>
      </c>
      <c r="B79" s="10" t="s">
        <v>30</v>
      </c>
      <c r="C79" s="12" t="s">
        <v>9</v>
      </c>
      <c r="D79" s="8">
        <v>420</v>
      </c>
      <c r="E79" s="9">
        <v>2.3287037037037037E-2</v>
      </c>
      <c r="F79" s="8"/>
    </row>
    <row r="80" spans="1:6" s="6" customFormat="1" ht="15" x14ac:dyDescent="0.2">
      <c r="A80" s="6">
        <v>2</v>
      </c>
      <c r="B80" s="10" t="s">
        <v>38</v>
      </c>
      <c r="C80" s="6" t="s">
        <v>14</v>
      </c>
      <c r="D80" s="8">
        <v>421</v>
      </c>
      <c r="E80" s="9">
        <v>2.7488425925925927E-2</v>
      </c>
      <c r="F80" s="9">
        <f>SUM(E80-E79)</f>
        <v>4.2013888888888899E-3</v>
      </c>
    </row>
    <row r="81" spans="1:6" s="6" customFormat="1" ht="15" x14ac:dyDescent="0.2">
      <c r="D81" s="8"/>
      <c r="E81" s="8"/>
      <c r="F81" s="8"/>
    </row>
    <row r="82" spans="1:6" s="6" customFormat="1" ht="15" x14ac:dyDescent="0.2">
      <c r="A82" s="7" t="s">
        <v>61</v>
      </c>
      <c r="D82" s="8"/>
      <c r="E82" s="8"/>
      <c r="F82" s="8"/>
    </row>
    <row r="83" spans="1:6" s="6" customFormat="1" ht="15" x14ac:dyDescent="0.2">
      <c r="A83" s="6">
        <v>1</v>
      </c>
      <c r="B83" s="6" t="s">
        <v>41</v>
      </c>
      <c r="C83" s="6" t="s">
        <v>22</v>
      </c>
      <c r="D83" s="8">
        <v>422</v>
      </c>
      <c r="E83" s="9">
        <v>2.9386574074074075E-2</v>
      </c>
      <c r="F83" s="8"/>
    </row>
    <row r="84" spans="1:6" s="6" customFormat="1" ht="15" x14ac:dyDescent="0.2">
      <c r="D84" s="8"/>
      <c r="E84" s="8"/>
      <c r="F84" s="8"/>
    </row>
    <row r="85" spans="1:6" s="6" customFormat="1" ht="15" x14ac:dyDescent="0.2">
      <c r="A85" s="7" t="s">
        <v>62</v>
      </c>
      <c r="D85" s="8"/>
      <c r="E85" s="8"/>
      <c r="F85" s="8"/>
    </row>
    <row r="86" spans="1:6" s="6" customFormat="1" ht="15" x14ac:dyDescent="0.2">
      <c r="A86" s="6">
        <v>1</v>
      </c>
      <c r="B86" s="6" t="s">
        <v>45</v>
      </c>
      <c r="C86" s="6" t="s">
        <v>14</v>
      </c>
      <c r="D86" s="8">
        <v>423</v>
      </c>
      <c r="E86" s="9">
        <v>3.6018518518518519E-2</v>
      </c>
      <c r="F86" s="8"/>
    </row>
    <row r="87" spans="1:6" s="6" customFormat="1" ht="15" x14ac:dyDescent="0.2">
      <c r="A87" s="6">
        <v>2</v>
      </c>
      <c r="B87" s="6" t="s">
        <v>49</v>
      </c>
      <c r="C87" s="6" t="s">
        <v>37</v>
      </c>
      <c r="D87" s="8">
        <v>424</v>
      </c>
      <c r="E87" s="9">
        <v>4.8877314814814811E-2</v>
      </c>
      <c r="F87" s="9">
        <f>SUM(E87-E86)</f>
        <v>1.2858796296296292E-2</v>
      </c>
    </row>
    <row r="88" spans="1:6" s="6" customFormat="1" ht="15" x14ac:dyDescent="0.2">
      <c r="D88" s="8"/>
      <c r="E88" s="8"/>
      <c r="F88" s="8"/>
    </row>
    <row r="89" spans="1:6" s="6" customFormat="1" ht="15" x14ac:dyDescent="0.2">
      <c r="A89" s="7" t="s">
        <v>63</v>
      </c>
      <c r="D89" s="8"/>
      <c r="E89" s="8"/>
      <c r="F89" s="8"/>
    </row>
    <row r="90" spans="1:6" s="6" customFormat="1" ht="15" x14ac:dyDescent="0.2">
      <c r="A90" s="6">
        <v>1</v>
      </c>
      <c r="B90" s="6" t="s">
        <v>29</v>
      </c>
      <c r="C90" s="6" t="s">
        <v>17</v>
      </c>
      <c r="D90" s="8">
        <v>425</v>
      </c>
      <c r="E90" s="9">
        <v>2.2291666666666668E-2</v>
      </c>
      <c r="F90" s="8"/>
    </row>
    <row r="91" spans="1:6" s="6" customFormat="1" ht="15" x14ac:dyDescent="0.2">
      <c r="A91" s="6">
        <v>2</v>
      </c>
      <c r="B91" s="6" t="s">
        <v>31</v>
      </c>
      <c r="C91" s="6" t="s">
        <v>17</v>
      </c>
      <c r="D91" s="8">
        <v>426</v>
      </c>
      <c r="E91" s="9">
        <v>2.4259259259259258E-2</v>
      </c>
      <c r="F91" s="9">
        <f>SUM(E91-E90)</f>
        <v>1.9675925925925902E-3</v>
      </c>
    </row>
    <row r="92" spans="1:6" s="6" customFormat="1" ht="15" x14ac:dyDescent="0.2">
      <c r="A92" s="6">
        <v>3</v>
      </c>
      <c r="B92" s="10" t="s">
        <v>40</v>
      </c>
      <c r="C92" s="6" t="s">
        <v>33</v>
      </c>
      <c r="D92" s="8">
        <v>427</v>
      </c>
      <c r="E92" s="9">
        <v>2.9120370370370366E-2</v>
      </c>
      <c r="F92" s="9">
        <f>SUM(E92-E90)</f>
        <v>6.8287037037036979E-3</v>
      </c>
    </row>
    <row r="93" spans="1:6" s="6" customFormat="1" ht="15" x14ac:dyDescent="0.2">
      <c r="D93" s="8"/>
      <c r="E93" s="8"/>
      <c r="F93" s="8"/>
    </row>
    <row r="94" spans="1:6" s="6" customFormat="1" ht="15" x14ac:dyDescent="0.2">
      <c r="A94" s="7" t="s">
        <v>64</v>
      </c>
      <c r="D94" s="8"/>
      <c r="E94" s="8"/>
      <c r="F94" s="8"/>
    </row>
    <row r="95" spans="1:6" s="6" customFormat="1" ht="15" x14ac:dyDescent="0.2">
      <c r="A95" s="6">
        <v>1</v>
      </c>
      <c r="B95" s="6" t="s">
        <v>28</v>
      </c>
      <c r="C95" s="6" t="s">
        <v>17</v>
      </c>
      <c r="D95" s="8">
        <v>430</v>
      </c>
      <c r="E95" s="9">
        <v>2.0798611111111111E-2</v>
      </c>
      <c r="F95" s="8"/>
    </row>
    <row r="96" spans="1:6" s="6" customFormat="1" ht="15" x14ac:dyDescent="0.2">
      <c r="A96" s="6">
        <v>2</v>
      </c>
      <c r="B96" s="10" t="s">
        <v>32</v>
      </c>
      <c r="C96" s="6" t="s">
        <v>33</v>
      </c>
      <c r="D96" s="8">
        <v>429</v>
      </c>
      <c r="E96" s="9">
        <v>2.4560185185185185E-2</v>
      </c>
      <c r="F96" s="9">
        <f>SUM(E96-E95)</f>
        <v>3.7615740740740734E-3</v>
      </c>
    </row>
    <row r="97" spans="1:6" s="6" customFormat="1" ht="15" x14ac:dyDescent="0.2">
      <c r="A97" s="6">
        <v>3</v>
      </c>
      <c r="B97" s="6" t="s">
        <v>34</v>
      </c>
      <c r="C97" s="6" t="s">
        <v>35</v>
      </c>
      <c r="D97" s="8">
        <v>428</v>
      </c>
      <c r="E97" s="9">
        <v>2.4837962962962964E-2</v>
      </c>
      <c r="F97" s="9">
        <f>SUM(E97-E95)</f>
        <v>4.039351851851853E-3</v>
      </c>
    </row>
    <row r="98" spans="1:6" s="6" customFormat="1" ht="15" x14ac:dyDescent="0.2">
      <c r="A98" s="6">
        <v>4</v>
      </c>
      <c r="B98" s="10" t="s">
        <v>44</v>
      </c>
      <c r="C98" s="6" t="s">
        <v>14</v>
      </c>
      <c r="D98" s="8">
        <v>431</v>
      </c>
      <c r="E98" s="9">
        <v>3.2962962962962965E-2</v>
      </c>
      <c r="F98" s="9">
        <f>SUM(E98-E95)</f>
        <v>1.2164351851851853E-2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PM klassisk 2026</vt:lpstr>
    </vt:vector>
  </TitlesOfParts>
  <Company>Politiet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 Gjermundshaug Pedersen</dc:creator>
  <cp:lastModifiedBy>Per Olav Stenslet</cp:lastModifiedBy>
  <dcterms:created xsi:type="dcterms:W3CDTF">2026-02-19T15:53:59Z</dcterms:created>
  <dcterms:modified xsi:type="dcterms:W3CDTF">2026-02-23T10:07:11Z</dcterms:modified>
</cp:coreProperties>
</file>